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920FFC5E-4CFC-43BF-BCC5-DCDB994EB158}" xr6:coauthVersionLast="47" xr6:coauthVersionMax="47" xr10:uidLastSave="{00000000-0000-0000-0000-000000000000}"/>
  <bookViews>
    <workbookView xWindow="-108" yWindow="-108" windowWidth="23256" windowHeight="12456" xr2:uid="{00000000-000D-0000-FFFF-FFFF00000000}"/>
  </bookViews>
  <sheets>
    <sheet name="Manufactruing of ND"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U12" i="2" l="1"/>
  <c r="O12" i="2"/>
  <c r="U11" i="2"/>
  <c r="O11" i="2"/>
  <c r="V11" i="2" l="1"/>
  <c r="V12" i="2"/>
</calcChain>
</file>

<file path=xl/sharedStrings.xml><?xml version="1.0" encoding="utf-8"?>
<sst xmlns="http://schemas.openxmlformats.org/spreadsheetml/2006/main" count="33" uniqueCount="33">
  <si>
    <t>Technical Evaluation Matrix</t>
  </si>
  <si>
    <t>Total Technical Score</t>
  </si>
  <si>
    <t>Documents Based Factory Score</t>
  </si>
  <si>
    <t>Generic Name of Item</t>
  </si>
  <si>
    <t>Trade Name</t>
  </si>
  <si>
    <t>MediPak Pharma Lahore</t>
  </si>
  <si>
    <t>Haemodialysis Concentrate</t>
  </si>
  <si>
    <t xml:space="preserve">Part A- Solution, Part B-Powder  </t>
  </si>
  <si>
    <t>Evaluation Criteria for Manufacturers of  Non Drugs Items for Govt MCC 2025-26</t>
  </si>
  <si>
    <t>Name of the firm</t>
  </si>
  <si>
    <t xml:space="preserve">Product General Information </t>
  </si>
  <si>
    <t>S.No</t>
  </si>
  <si>
    <t>Factory Technical Evaluation Parameter</t>
  </si>
  <si>
    <t>Factory Evaluated Score</t>
  </si>
  <si>
    <t>Product Evaluated Score</t>
  </si>
  <si>
    <t>Evaluation Visit Score</t>
  </si>
  <si>
    <r>
      <t xml:space="preserve">Valid ISO 14001 certificate of the facility where the quoted product is manufactured, issued by PNAC accredited body (duly attested by senior executive of the firm).
</t>
    </r>
    <r>
      <rPr>
        <b/>
        <sz val="11"/>
        <color theme="1"/>
        <rFont val="Times New Roman"/>
        <family val="1"/>
      </rPr>
      <t>Online verification link shall be provided.</t>
    </r>
  </si>
  <si>
    <r>
      <t xml:space="preserve">Valid ISO 13485 certificate of the facility where the quoted product is manufactured, (duly attested by senior executive of the firm).
</t>
    </r>
    <r>
      <rPr>
        <b/>
        <sz val="11"/>
        <color theme="1"/>
        <rFont val="Times New Roman"/>
        <family val="1"/>
      </rPr>
      <t>Online verification link shall be provided.</t>
    </r>
    <r>
      <rPr>
        <sz val="11"/>
        <color theme="1"/>
        <rFont val="Times New Roman"/>
        <family val="1"/>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</si>
  <si>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1"/>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</si>
  <si>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1"/>
        <color theme="1"/>
        <rFont val="Times New Roman"/>
        <family val="1"/>
      </rPr>
      <t>(The document shall be attested by a Senior executive of the firm)</t>
    </r>
  </si>
  <si>
    <r>
      <t xml:space="preserve">Adherence to Good Storage practices (GSP) for Raw material, In-process and Finished Goods.
</t>
    </r>
    <r>
      <rPr>
        <b/>
        <sz val="11"/>
        <color theme="1"/>
        <rFont val="Times New Roman"/>
        <family val="1"/>
      </rPr>
      <t xml:space="preserve">(as evaluated at the time of inspection by the MCC expert/s). Non adherence to GSP shall lead to disqualification of the firm.
</t>
    </r>
    <r>
      <rPr>
        <sz val="11"/>
        <color theme="1"/>
        <rFont val="Times New Roman"/>
        <family val="1"/>
      </rPr>
      <t xml:space="preserve">
</t>
    </r>
  </si>
  <si>
    <r>
      <t xml:space="preserve">Adherence to Current Good Manufacturing Practices in line with the DRAP regulations.
</t>
    </r>
    <r>
      <rPr>
        <b/>
        <sz val="11"/>
        <color theme="1"/>
        <rFont val="Times New Roman"/>
        <family val="1"/>
      </rPr>
      <t>(to be evaluated by the MCC expert/s, Non compliance to cGMP shall lead to disqualification of the relevant section or firm)</t>
    </r>
  </si>
  <si>
    <r>
      <t xml:space="preserve">Availability of, Functional and validated HVAC, with all relevant equipment, testing, and logs.
</t>
    </r>
    <r>
      <rPr>
        <b/>
        <sz val="11"/>
        <color theme="1"/>
        <rFont val="Times New Roman"/>
        <family val="1"/>
      </rPr>
      <t>(As evaluated by the MCC expert/s at the time of inspection). 
Non-availability or non-functionality of the HVAC system and/or  testing, and logs shall lead to Disqualification of the relevant section (s) / firm.</t>
    </r>
  </si>
  <si>
    <r>
      <t xml:space="preserve">Adequate availability of qualified &amp; relevant Human Resource as per the requirements laid down in DRAP regulations.
</t>
    </r>
    <r>
      <rPr>
        <b/>
        <sz val="11"/>
        <color theme="1"/>
        <rFont val="Times New Roman"/>
        <family val="1"/>
      </rPr>
      <t>(Certified by the senior executive of the firm &amp; evaluated by MCC expert/s at the time of inspection, Non-availability shall lead to disqualification of the section/s or firm).</t>
    </r>
  </si>
  <si>
    <r>
      <t xml:space="preserve">Goods Declaration certificate of imported raw material of the quoted item/s from Pakistan Customs, coupled with valid airway bill or Bill of Lading for the quoted item/s, not older than 24 months on the cutoff date for submission of bids.
</t>
    </r>
    <r>
      <rPr>
        <b/>
        <sz val="11"/>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1"/>
        <color theme="1"/>
        <rFont val="Times New Roman"/>
        <family val="1"/>
      </rPr>
      <t xml:space="preserve">
</t>
    </r>
    <r>
      <rPr>
        <b/>
        <sz val="11"/>
        <color theme="1"/>
        <rFont val="Times New Roman"/>
        <family val="1"/>
      </rPr>
      <t xml:space="preserve">(Certificates duly attested by Senior Executive of the firm)
</t>
    </r>
    <r>
      <rPr>
        <sz val="11"/>
        <color theme="1"/>
        <rFont val="Times New Roman"/>
        <family val="1"/>
      </rPr>
      <t xml:space="preserve">
</t>
    </r>
  </si>
  <si>
    <r>
      <t xml:space="preserve">Certificate of Analysis of raw material from the Principal Manufacturer as mentioned in the goods declaration (GD) provided in column 14, duly attested by the senior executive of the firm.
</t>
    </r>
    <r>
      <rPr>
        <b/>
        <sz val="11"/>
        <color theme="1"/>
        <rFont val="Times New Roman"/>
        <family val="1"/>
      </rPr>
      <t>In case of Non-provision of matching GD the marks for CoA will not be awarded</t>
    </r>
    <r>
      <rPr>
        <sz val="11"/>
        <color theme="1"/>
        <rFont val="Times New Roman"/>
        <family val="1"/>
      </rPr>
      <t xml:space="preserve">.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</si>
  <si>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</si>
  <si>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t>
    </r>
    <r>
      <rPr>
        <b/>
        <sz val="11"/>
        <rFont val="Times New Roman"/>
        <family val="1"/>
      </rPr>
      <t>02 marks for each certification, up to a maximum of 06 marks. 
Certificates on company's own letter heads shall not be acceptable.
(copies of relevant certificates duly attested by the senior executive of the firm)</t>
    </r>
  </si>
  <si>
    <t>Physical examination of the quoted item/s by the MCC expert/s. Rejection of the quoted item/s by the MCC expert/s shall lead to disqualification of the said item/s.</t>
  </si>
  <si>
    <t>Ref. No. of item in MCC Formulary</t>
  </si>
  <si>
    <t>Size, Gauge, etc. of Device</t>
  </si>
  <si>
    <t>KotLakpath</t>
  </si>
  <si>
    <t>The inspection team at the time of inspection observed that
PLANT-2: (Quaid-e-Azam Industrial Estate, Kot Lakhpat, Lahore)
The inspection team has NOT RECOMMENDED awarding the specified marks for the products manufactured at this facility as the cGMP certificate was expired, which was issued on 19/11/2020 and remained valid for 2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</si>
</sst>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scheme val="minor"/>
    </font>
    <font>
      <sz val="11"/>
      <color theme="1"/>
      <name val="Calibri"/>
      <family val="2"/>
      <scheme val="minor"/>
    </font>
    <font>
      <sz val="11"/>
      <name val="Calibri"/>
      <family val="2"/>
    </font>
    <font>
      <b/>
      <sz val="14"/>
      <color theme="1"/>
      <name val="Times New Roman"/>
      <family val="1"/>
    </font>
    <font>
      <sz val="11"/>
      <color theme="1"/>
      <name val="Times New Roman"/>
      <family val="1"/>
    </font>
    <font>
      <sz val="12"/>
      <color theme="1"/>
      <name val="Times New Roman"/>
      <family val="1"/>
    </font>
    <font>
      <sz val="12"/>
      <color theme="1"/>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4"/>
      <color theme="1"/>
      <name val="Calibri"/>
      <family val="1"/>
      <scheme val="major"/>
    </font>
    <font>
      <b/>
      <sz val="11"/>
      <color theme="1"/>
      <name val="Times New Roman"/>
      <family val="1"/>
    </font>
    <font>
      <sz val="11"/>
      <name val="Times New Roman"/>
      <family val="1"/>
    </font>
    <font>
      <b/>
      <sz val="11"/>
      <name val="Times New Roman"/>
      <family val="1"/>
    </font>
    <font>
      <sz val="14"/>
      <color theme="1"/>
      <name val="Calibri"/>
      <family val="1"/>
      <scheme val="major"/>
    </font>
    <font>
      <sz val="11"/>
      <name val="Calibri"/>
      <family val="2"/>
      <scheme val="minor"/>
    </font>
    <font>
      <sz val="12"/>
      <color theme="1"/>
      <name val="Calibri"/>
      <family val="1"/>
      <scheme val="major"/>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0" fontId="1" fillId="0" borderId="0"/>
  </cellStyleXfs>
  <cellXfs count="47">
    <xf numFmtId="0" fontId="0" fillId="0" borderId="0" xfId="0"/>
    <xf numFmtId="0" fontId="1" fillId="2" borderId="0" xfId="1" applyFill="1"/>
    <xf numFmtId="0" fontId="8" fillId="2" borderId="0" xfId="1" applyFont="1" applyFill="1"/>
    <xf numFmtId="0" fontId="1" fillId="2" borderId="0" xfId="1" applyFill="1" applyAlignment="1">
      <alignment vertical="center"/>
    </xf>
    <xf numFmtId="0" fontId="9" fillId="2" borderId="4" xfId="1" applyFont="1" applyFill="1" applyBorder="1" applyAlignment="1">
      <alignment horizontal="center" vertical="center"/>
    </xf>
    <xf numFmtId="0" fontId="9" fillId="2" borderId="4" xfId="1" applyFont="1" applyFill="1" applyBorder="1" applyAlignment="1">
      <alignment horizontal="right"/>
    </xf>
    <xf numFmtId="0" fontId="3" fillId="2" borderId="1" xfId="0" applyFont="1" applyFill="1" applyBorder="1" applyAlignment="1">
      <alignment horizontal="left"/>
    </xf>
    <xf numFmtId="0" fontId="2" fillId="2" borderId="2" xfId="0" applyFont="1" applyFill="1" applyBorder="1"/>
    <xf numFmtId="0" fontId="2" fillId="2" borderId="3" xfId="0" applyFont="1" applyFill="1" applyBorder="1"/>
    <xf numFmtId="0" fontId="8" fillId="2" borderId="4" xfId="1" applyFont="1" applyFill="1" applyBorder="1"/>
    <xf numFmtId="0" fontId="10" fillId="2" borderId="4" xfId="1" applyFont="1" applyFill="1" applyBorder="1" applyAlignment="1">
      <alignment horizontal="center" vertical="center" wrapText="1"/>
    </xf>
    <xf numFmtId="0" fontId="10" fillId="2" borderId="4" xfId="1" applyFont="1" applyFill="1" applyBorder="1" applyAlignment="1">
      <alignment horizontal="center" wrapText="1"/>
    </xf>
    <xf numFmtId="0" fontId="8" fillId="2" borderId="4" xfId="1" applyFont="1" applyFill="1" applyBorder="1" applyAlignment="1">
      <alignment horizontal="center"/>
    </xf>
    <xf numFmtId="0" fontId="10" fillId="2" borderId="6" xfId="1" applyFont="1" applyFill="1" applyBorder="1" applyAlignment="1">
      <alignment vertical="center" wrapText="1"/>
    </xf>
    <xf numFmtId="0" fontId="10" fillId="2" borderId="7" xfId="1" applyFont="1" applyFill="1" applyBorder="1" applyAlignment="1">
      <alignment vertical="center" wrapText="1"/>
    </xf>
    <xf numFmtId="0" fontId="1" fillId="2" borderId="4" xfId="1" applyFill="1" applyBorder="1"/>
    <xf numFmtId="0" fontId="10" fillId="2" borderId="5"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vertical="center" wrapText="1"/>
    </xf>
    <xf numFmtId="0" fontId="10" fillId="2" borderId="11" xfId="1" applyFont="1" applyFill="1" applyBorder="1" applyAlignment="1">
      <alignment vertical="center" wrapText="1"/>
    </xf>
    <xf numFmtId="0" fontId="7" fillId="2" borderId="4" xfId="1" applyFont="1" applyFill="1" applyBorder="1" applyAlignment="1">
      <alignment horizontal="center"/>
    </xf>
    <xf numFmtId="0" fontId="9" fillId="2" borderId="4" xfId="1" applyFont="1" applyFill="1" applyBorder="1" applyAlignment="1">
      <alignment horizontal="center"/>
    </xf>
    <xf numFmtId="0" fontId="10" fillId="2" borderId="4" xfId="1" applyFont="1" applyFill="1" applyBorder="1" applyAlignment="1">
      <alignment horizontal="center" vertical="center" wrapText="1"/>
    </xf>
    <xf numFmtId="0" fontId="7" fillId="2" borderId="0" xfId="1" applyFont="1" applyFill="1" applyAlignment="1">
      <alignment horizontal="center"/>
    </xf>
    <xf numFmtId="0" fontId="12" fillId="2" borderId="4" xfId="1" applyFont="1" applyFill="1" applyBorder="1"/>
    <xf numFmtId="0" fontId="4" fillId="2" borderId="4" xfId="1" applyFont="1" applyFill="1" applyBorder="1"/>
    <xf numFmtId="0" fontId="4" fillId="2" borderId="5" xfId="1" applyFont="1" applyFill="1" applyBorder="1" applyAlignment="1">
      <alignment vertical="top" wrapText="1"/>
    </xf>
    <xf numFmtId="0" fontId="4" fillId="2" borderId="4" xfId="1" applyFont="1" applyFill="1" applyBorder="1" applyAlignment="1">
      <alignment horizontal="left" vertical="top" wrapText="1"/>
    </xf>
    <xf numFmtId="0" fontId="4" fillId="2" borderId="4" xfId="1" applyFont="1" applyFill="1" applyBorder="1" applyAlignment="1">
      <alignment horizontal="justify" vertical="top" wrapText="1"/>
    </xf>
    <xf numFmtId="0" fontId="12" fillId="2" borderId="5" xfId="1" applyFont="1" applyFill="1" applyBorder="1" applyAlignment="1">
      <alignment horizontal="left" vertical="top" wrapText="1"/>
    </xf>
    <xf numFmtId="0" fontId="12" fillId="2" borderId="4" xfId="1" applyFont="1" applyFill="1" applyBorder="1" applyAlignment="1">
      <alignment horizontal="left" vertical="top" wrapText="1"/>
    </xf>
    <xf numFmtId="0" fontId="12" fillId="2" borderId="0" xfId="1" applyFont="1" applyFill="1"/>
    <xf numFmtId="0" fontId="15" fillId="2" borderId="4" xfId="1" applyFont="1" applyFill="1" applyBorder="1"/>
    <xf numFmtId="0" fontId="14" fillId="2" borderId="4" xfId="1" applyFont="1" applyFill="1" applyBorder="1" applyAlignment="1">
      <alignment horizontal="justify" vertical="top" wrapText="1"/>
    </xf>
    <xf numFmtId="0" fontId="14" fillId="2" borderId="4" xfId="1" applyFont="1" applyFill="1" applyBorder="1" applyAlignment="1">
      <alignment vertical="top" wrapText="1"/>
    </xf>
    <xf numFmtId="0" fontId="14" fillId="2" borderId="5" xfId="1" applyFont="1" applyFill="1" applyBorder="1" applyAlignment="1">
      <alignment horizontal="center" vertical="center" wrapText="1"/>
    </xf>
    <xf numFmtId="0" fontId="14" fillId="2" borderId="4" xfId="1" applyFont="1" applyFill="1" applyBorder="1" applyAlignment="1">
      <alignment horizontal="center" vertical="center" wrapText="1"/>
    </xf>
    <xf numFmtId="0" fontId="15" fillId="2" borderId="0" xfId="1" applyFont="1" applyFill="1"/>
    <xf numFmtId="0" fontId="1" fillId="2" borderId="4" xfId="1" applyFill="1" applyBorder="1" applyAlignment="1">
      <alignment horizontal="center" vertical="center"/>
    </xf>
    <xf numFmtId="0" fontId="1" fillId="2" borderId="4" xfId="1" applyFill="1" applyBorder="1" applyAlignment="1">
      <alignment vertical="center"/>
    </xf>
    <xf numFmtId="0" fontId="5" fillId="2" borderId="4" xfId="0" applyFont="1" applyFill="1" applyBorder="1" applyAlignment="1">
      <alignment horizontal="center" vertical="center" wrapText="1"/>
    </xf>
    <xf numFmtId="0" fontId="5" fillId="2" borderId="4" xfId="0" applyFont="1" applyFill="1" applyBorder="1" applyAlignment="1">
      <alignment vertical="center" wrapText="1"/>
    </xf>
    <xf numFmtId="0" fontId="6" fillId="2" borderId="4" xfId="0" applyFont="1" applyFill="1" applyBorder="1" applyAlignment="1">
      <alignment horizontal="left" vertical="top" wrapText="1"/>
    </xf>
    <xf numFmtId="0" fontId="16" fillId="2" borderId="5" xfId="1" applyFont="1" applyFill="1" applyBorder="1" applyAlignment="1">
      <alignment horizontal="left" vertical="center" wrapText="1"/>
    </xf>
    <xf numFmtId="0" fontId="16" fillId="2" borderId="8" xfId="1" applyFont="1" applyFill="1" applyBorder="1" applyAlignment="1">
      <alignment horizontal="left" vertical="center" wrapText="1"/>
    </xf>
    <xf numFmtId="0" fontId="16" fillId="2" borderId="9" xfId="1" applyFont="1" applyFill="1" applyBorder="1" applyAlignment="1">
      <alignment horizontal="left" vertical="center" wrapText="1"/>
    </xf>
  </cellXfs>
  <cellStyles count="2">
    <cellStyle name="Normal" xfId="0" builtinId="0"/>
    <cellStyle name="Normal 2" xfId="1" xr:uid="{ECF64EF4-9416-4B8B-B368-BB614910EB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00594-D945-4A05-875C-C9D24A4B87FC}">
  <sheetPr>
    <pageSetUpPr fitToPage="1"/>
  </sheetPr>
  <dimension ref="A2:AA12"/>
  <sheetViews>
    <sheetView tabSelected="1" zoomScale="87" zoomScaleNormal="87" zoomScalePageLayoutView="80" workbookViewId="0">
      <selection sqref="A1:XFD1048576"/>
    </sheetView>
  </sheetViews>
  <sheetFormatPr defaultColWidth="8.5546875" defaultRowHeight="14.4" x14ac:dyDescent="0.3"/>
  <cols>
    <col min="1" max="1" width="13.33203125" style="1" customWidth="1"/>
    <col min="2" max="2" width="8.5546875" style="1"/>
    <col min="3" max="3" width="15.88671875" style="1" customWidth="1"/>
    <col min="4" max="4" width="29.109375" style="1" customWidth="1"/>
    <col min="5" max="5" width="12.109375" style="1" customWidth="1"/>
    <col min="6" max="6" width="10.44140625" style="1" customWidth="1"/>
    <col min="7" max="7" width="16.44140625" style="1" customWidth="1"/>
    <col min="8" max="8" width="14" style="1" customWidth="1"/>
    <col min="9" max="9" width="16.44140625" style="1" customWidth="1"/>
    <col min="10" max="10" width="24.5546875" style="1" customWidth="1"/>
    <col min="11" max="11" width="18.88671875" style="1" customWidth="1"/>
    <col min="12" max="12" width="16.5546875" style="1" customWidth="1"/>
    <col min="13" max="13" width="17" style="1" customWidth="1"/>
    <col min="14" max="14" width="17.44140625" style="1" customWidth="1"/>
    <col min="15" max="15" width="15.5546875" style="1" customWidth="1"/>
    <col min="16" max="16" width="26.21875" style="1" customWidth="1"/>
    <col min="17" max="17" width="16.109375" style="1" customWidth="1"/>
    <col min="18" max="18" width="51.21875" style="1" customWidth="1"/>
    <col min="19" max="19" width="29.109375" style="1" customWidth="1"/>
    <col min="20" max="20" width="19.109375" style="1" customWidth="1"/>
    <col min="21" max="22" width="15.5546875" style="1" customWidth="1"/>
    <col min="23" max="16384" width="8.5546875" style="1"/>
  </cols>
  <sheetData>
    <row r="2" spans="1:27" ht="18" x14ac:dyDescent="0.35">
      <c r="B2" s="2"/>
      <c r="C2" s="2"/>
      <c r="D2" s="2"/>
      <c r="E2" s="2"/>
      <c r="F2" s="2"/>
      <c r="G2" s="2"/>
      <c r="H2" s="2"/>
      <c r="I2" s="2"/>
      <c r="J2" s="2"/>
      <c r="K2" s="2"/>
      <c r="L2" s="2"/>
      <c r="M2" s="2"/>
      <c r="N2" s="2"/>
      <c r="O2" s="2"/>
      <c r="P2" s="2"/>
      <c r="Q2" s="2"/>
      <c r="R2" s="2"/>
      <c r="S2" s="2"/>
      <c r="T2" s="2"/>
      <c r="U2" s="2"/>
      <c r="V2" s="2"/>
    </row>
    <row r="3" spans="1:27" ht="18" x14ac:dyDescent="0.35">
      <c r="B3" s="2"/>
      <c r="C3" s="2"/>
      <c r="D3" s="2"/>
      <c r="E3" s="2"/>
      <c r="F3" s="2"/>
      <c r="G3" s="2"/>
      <c r="H3" s="2"/>
      <c r="I3" s="2"/>
      <c r="J3" s="2"/>
      <c r="K3" s="2"/>
      <c r="L3" s="2"/>
      <c r="M3" s="2"/>
      <c r="N3" s="2"/>
      <c r="O3" s="2"/>
      <c r="P3" s="2"/>
      <c r="Q3" s="2"/>
      <c r="R3" s="2"/>
      <c r="S3" s="2"/>
      <c r="T3" s="2"/>
      <c r="U3" s="2"/>
      <c r="V3" s="2"/>
    </row>
    <row r="4" spans="1:27" s="3" customFormat="1" ht="42" customHeight="1" x14ac:dyDescent="0.3">
      <c r="B4" s="4" t="s">
        <v>8</v>
      </c>
      <c r="C4" s="4"/>
      <c r="D4" s="4"/>
      <c r="E4" s="4"/>
      <c r="F4" s="4"/>
      <c r="G4" s="4"/>
      <c r="H4" s="4"/>
      <c r="I4" s="4"/>
      <c r="J4" s="4"/>
      <c r="K4" s="4"/>
      <c r="L4" s="4"/>
      <c r="M4" s="4"/>
      <c r="N4" s="4"/>
      <c r="O4" s="4"/>
      <c r="P4" s="4"/>
      <c r="Q4" s="4"/>
      <c r="R4" s="4"/>
      <c r="S4" s="4"/>
      <c r="T4" s="4"/>
      <c r="U4" s="4"/>
      <c r="V4" s="4"/>
    </row>
    <row r="5" spans="1:27" ht="18" x14ac:dyDescent="0.35">
      <c r="B5" s="5" t="s">
        <v>9</v>
      </c>
      <c r="C5" s="5"/>
      <c r="D5" s="5"/>
      <c r="E5" s="5"/>
      <c r="F5" s="5"/>
      <c r="G5" s="6" t="s">
        <v>5</v>
      </c>
      <c r="H5" s="7"/>
      <c r="I5" s="7"/>
      <c r="J5" s="7"/>
      <c r="K5" s="7"/>
      <c r="L5" s="7"/>
      <c r="M5" s="7"/>
      <c r="N5" s="7"/>
      <c r="O5" s="7"/>
      <c r="P5" s="7"/>
      <c r="Q5" s="7"/>
      <c r="R5" s="7"/>
      <c r="S5" s="7"/>
      <c r="T5" s="7"/>
      <c r="U5" s="7"/>
      <c r="V5" s="7"/>
      <c r="W5" s="7"/>
      <c r="X5" s="7"/>
      <c r="Y5" s="7"/>
      <c r="Z5" s="7"/>
      <c r="AA5" s="8"/>
    </row>
    <row r="6" spans="1:27" ht="18.899999999999999" customHeight="1" x14ac:dyDescent="0.35">
      <c r="B6" s="9"/>
      <c r="C6" s="10" t="s">
        <v>10</v>
      </c>
      <c r="D6" s="10"/>
      <c r="E6" s="10"/>
      <c r="F6" s="10"/>
      <c r="G6" s="11" t="s">
        <v>0</v>
      </c>
      <c r="H6" s="11"/>
      <c r="I6" s="11"/>
      <c r="J6" s="11"/>
      <c r="K6" s="11"/>
      <c r="L6" s="11"/>
      <c r="M6" s="11"/>
      <c r="N6" s="11"/>
      <c r="O6" s="11"/>
      <c r="P6" s="11"/>
      <c r="Q6" s="11"/>
      <c r="R6" s="11"/>
      <c r="S6" s="11"/>
      <c r="T6" s="11"/>
      <c r="U6" s="11"/>
      <c r="V6" s="11"/>
    </row>
    <row r="7" spans="1:27" ht="48.9" customHeight="1" x14ac:dyDescent="0.3">
      <c r="B7" s="12" t="s">
        <v>11</v>
      </c>
      <c r="C7" s="10"/>
      <c r="D7" s="10"/>
      <c r="E7" s="10"/>
      <c r="F7" s="10"/>
      <c r="G7" s="10" t="s">
        <v>12</v>
      </c>
      <c r="H7" s="10"/>
      <c r="I7" s="10"/>
      <c r="J7" s="10"/>
      <c r="K7" s="10"/>
      <c r="L7" s="10"/>
      <c r="M7" s="10"/>
      <c r="N7" s="10"/>
      <c r="O7" s="10" t="s">
        <v>13</v>
      </c>
      <c r="P7" s="13"/>
      <c r="Q7" s="13"/>
      <c r="R7" s="13"/>
      <c r="S7" s="13"/>
      <c r="T7" s="14"/>
      <c r="U7" s="10" t="s">
        <v>14</v>
      </c>
      <c r="V7" s="10" t="s">
        <v>1</v>
      </c>
    </row>
    <row r="8" spans="1:27" ht="80.25" customHeight="1" x14ac:dyDescent="0.3">
      <c r="A8" s="15"/>
      <c r="B8" s="12"/>
      <c r="C8" s="10"/>
      <c r="D8" s="10"/>
      <c r="E8" s="10"/>
      <c r="F8" s="10"/>
      <c r="G8" s="16" t="s">
        <v>2</v>
      </c>
      <c r="H8" s="17"/>
      <c r="I8" s="17"/>
      <c r="J8" s="18"/>
      <c r="K8" s="16" t="s">
        <v>15</v>
      </c>
      <c r="L8" s="17"/>
      <c r="M8" s="17"/>
      <c r="N8" s="18"/>
      <c r="O8" s="10"/>
      <c r="P8" s="19"/>
      <c r="Q8" s="19"/>
      <c r="R8" s="19"/>
      <c r="S8" s="19"/>
      <c r="T8" s="20"/>
      <c r="U8" s="10"/>
      <c r="V8" s="10"/>
    </row>
    <row r="9" spans="1:27" s="24" customFormat="1" ht="18" x14ac:dyDescent="0.35">
      <c r="A9" s="21"/>
      <c r="B9" s="12"/>
      <c r="C9" s="22">
        <v>1</v>
      </c>
      <c r="D9" s="23">
        <v>2</v>
      </c>
      <c r="E9" s="23">
        <v>3</v>
      </c>
      <c r="F9" s="22">
        <v>4</v>
      </c>
      <c r="G9" s="22">
        <v>5</v>
      </c>
      <c r="H9" s="23">
        <v>6</v>
      </c>
      <c r="I9" s="23">
        <v>7</v>
      </c>
      <c r="J9" s="22">
        <v>8</v>
      </c>
      <c r="K9" s="22">
        <v>9</v>
      </c>
      <c r="L9" s="23">
        <v>10</v>
      </c>
      <c r="M9" s="23">
        <v>11</v>
      </c>
      <c r="N9" s="22">
        <v>12</v>
      </c>
      <c r="O9" s="22">
        <v>13</v>
      </c>
      <c r="P9" s="23">
        <v>14</v>
      </c>
      <c r="Q9" s="23">
        <v>15</v>
      </c>
      <c r="R9" s="22">
        <v>16</v>
      </c>
      <c r="S9" s="22">
        <v>17</v>
      </c>
      <c r="T9" s="23">
        <v>18</v>
      </c>
      <c r="U9" s="23">
        <v>19</v>
      </c>
      <c r="V9" s="22">
        <v>20</v>
      </c>
    </row>
    <row r="10" spans="1:27" s="32" customFormat="1" ht="409.5" customHeight="1" x14ac:dyDescent="0.25">
      <c r="A10" s="25"/>
      <c r="B10" s="26"/>
      <c r="C10" s="26"/>
      <c r="D10" s="26"/>
      <c r="E10" s="26"/>
      <c r="F10" s="26"/>
      <c r="G10" s="27" t="s">
        <v>16</v>
      </c>
      <c r="H10" s="27" t="s">
        <v>17</v>
      </c>
      <c r="I10" s="28" t="s">
        <v>18</v>
      </c>
      <c r="J10" s="28" t="s">
        <v>19</v>
      </c>
      <c r="K10" s="28" t="s">
        <v>20</v>
      </c>
      <c r="L10" s="28" t="s">
        <v>21</v>
      </c>
      <c r="M10" s="28" t="s">
        <v>22</v>
      </c>
      <c r="N10" s="28" t="s">
        <v>23</v>
      </c>
      <c r="O10" s="29"/>
      <c r="P10" s="28" t="s">
        <v>24</v>
      </c>
      <c r="Q10" s="29" t="s">
        <v>25</v>
      </c>
      <c r="R10" s="30" t="s">
        <v>26</v>
      </c>
      <c r="S10" s="31" t="s">
        <v>27</v>
      </c>
      <c r="T10" s="29" t="s">
        <v>28</v>
      </c>
      <c r="U10" s="29"/>
      <c r="V10" s="29"/>
    </row>
    <row r="11" spans="1:27" s="38" customFormat="1" ht="58.5" customHeight="1" x14ac:dyDescent="0.35">
      <c r="A11" s="33"/>
      <c r="B11" s="9"/>
      <c r="C11" s="34" t="s">
        <v>29</v>
      </c>
      <c r="D11" s="35" t="s">
        <v>3</v>
      </c>
      <c r="E11" s="34" t="s">
        <v>30</v>
      </c>
      <c r="F11" s="34" t="s">
        <v>4</v>
      </c>
      <c r="G11" s="36">
        <v>3</v>
      </c>
      <c r="H11" s="37">
        <v>5</v>
      </c>
      <c r="I11" s="37">
        <v>5</v>
      </c>
      <c r="J11" s="37">
        <v>6</v>
      </c>
      <c r="K11" s="37">
        <v>5</v>
      </c>
      <c r="L11" s="37">
        <v>5</v>
      </c>
      <c r="M11" s="37">
        <v>5</v>
      </c>
      <c r="N11" s="37">
        <v>5</v>
      </c>
      <c r="O11" s="23">
        <f t="shared" ref="O11:O12" si="0">SUM(G11:N11)</f>
        <v>39</v>
      </c>
      <c r="P11" s="37">
        <v>5</v>
      </c>
      <c r="Q11" s="37">
        <v>5</v>
      </c>
      <c r="R11" s="37">
        <v>5</v>
      </c>
      <c r="S11" s="37">
        <v>6</v>
      </c>
      <c r="T11" s="37">
        <v>10</v>
      </c>
      <c r="U11" s="23">
        <f t="shared" ref="U11:U12" si="1">SUM(P11:T11)</f>
        <v>31</v>
      </c>
      <c r="V11" s="23">
        <f t="shared" ref="V11:V12" si="2">U11+O11</f>
        <v>70</v>
      </c>
    </row>
    <row r="12" spans="1:27" ht="100.95" customHeight="1" x14ac:dyDescent="0.3">
      <c r="A12" s="39" t="s">
        <v>31</v>
      </c>
      <c r="B12" s="40">
        <v>1</v>
      </c>
      <c r="C12" s="41">
        <v>651</v>
      </c>
      <c r="D12" s="42" t="s">
        <v>6</v>
      </c>
      <c r="E12" s="43" t="s">
        <v>7</v>
      </c>
      <c r="F12" s="15"/>
      <c r="G12" s="15">
        <v>0</v>
      </c>
      <c r="H12" s="44" t="s">
        <v>32</v>
      </c>
      <c r="I12" s="45"/>
      <c r="J12" s="45"/>
      <c r="K12" s="46"/>
      <c r="L12" s="15"/>
      <c r="M12" s="15"/>
      <c r="N12" s="15"/>
      <c r="O12" s="23">
        <f t="shared" si="0"/>
        <v>0</v>
      </c>
      <c r="P12" s="15">
        <v>0</v>
      </c>
      <c r="Q12" s="15">
        <v>0</v>
      </c>
      <c r="R12" s="15">
        <v>0</v>
      </c>
      <c r="S12" s="15">
        <v>0</v>
      </c>
      <c r="T12" s="37">
        <v>10</v>
      </c>
      <c r="U12" s="23">
        <f t="shared" si="1"/>
        <v>10</v>
      </c>
      <c r="V12" s="23">
        <f t="shared" si="2"/>
        <v>10</v>
      </c>
    </row>
  </sheetData>
  <mergeCells count="13">
    <mergeCell ref="H12:K12"/>
    <mergeCell ref="G8:J8"/>
    <mergeCell ref="K8:N8"/>
    <mergeCell ref="G5:AA5"/>
    <mergeCell ref="B4:V4"/>
    <mergeCell ref="B5:F5"/>
    <mergeCell ref="C6:F8"/>
    <mergeCell ref="G6:V6"/>
    <mergeCell ref="B7:B9"/>
    <mergeCell ref="G7:N7"/>
    <mergeCell ref="O7:O8"/>
    <mergeCell ref="U7:U8"/>
    <mergeCell ref="V7:V8"/>
  </mergeCells>
  <pageMargins left="0.25" right="0" top="0.25" bottom="0.25" header="0.5" footer="0.5"/>
  <pageSetup paperSize="5" scale="37"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Manufactruing of 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2025-10-31T16:34:13Z</cp:lastPrinted>
  <dcterms:created xsi:type="dcterms:W3CDTF">2016-06-03T11:55:31Z</dcterms:created>
  <dcterms:modified xsi:type="dcterms:W3CDTF">2025-11-19T17:10:59Z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